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activeTab="0"/>
  </bookViews>
  <sheets>
    <sheet name="Минимальный_2019" sheetId="1" r:id="rId1"/>
  </sheets>
  <definedNames>
    <definedName name="_xlnm.Print_Area" localSheetId="0">'Минимальный_2019'!$A$1:$D$47</definedName>
  </definedNames>
  <calcPr fullCalcOnLoad="1"/>
</workbook>
</file>

<file path=xl/sharedStrings.xml><?xml version="1.0" encoding="utf-8"?>
<sst xmlns="http://schemas.openxmlformats.org/spreadsheetml/2006/main" count="65" uniqueCount="50">
  <si>
    <t>Категория номера</t>
  </si>
  <si>
    <t xml:space="preserve">1-местный 1-комнатный номер </t>
  </si>
  <si>
    <t xml:space="preserve">3-местный 2-комнатный Люкс double </t>
  </si>
  <si>
    <t>Корпус № 6</t>
  </si>
  <si>
    <t xml:space="preserve">2-местный 2-комнатный номер Люкс twin/double  </t>
  </si>
  <si>
    <t>4-х местный 3-х комнатный номер Дуплекс  twin/double</t>
  </si>
  <si>
    <t>Коттедж № 8,9</t>
  </si>
  <si>
    <t>6-ти местный 5-комнатный  с кухней</t>
  </si>
  <si>
    <t>2-местный 1-комнатный номер  double</t>
  </si>
  <si>
    <t>2-местный 1- комнатный номер  twin/double мансардный</t>
  </si>
  <si>
    <t>2-местный 1- комнатный номер double мансардный</t>
  </si>
  <si>
    <t xml:space="preserve">2-местный 2-комнатный   double </t>
  </si>
  <si>
    <t>Дополнительное место для детей от 6 до 12 лет включительно</t>
  </si>
  <si>
    <t xml:space="preserve">Дополнительное место для детей от 13 лет и взрослых </t>
  </si>
  <si>
    <t>Дополнительное место для детей до 5 лет включительно</t>
  </si>
  <si>
    <t>бесплатно</t>
  </si>
  <si>
    <t>Коттедж "Гостиный дом"</t>
  </si>
  <si>
    <t>Корпус № 1,2,3,4,5</t>
  </si>
  <si>
    <t>ПРИМЕЧАНИЯ:</t>
  </si>
  <si>
    <t>В СТОИМОСТЬ ПУТЕВКИ ОСНОВНЫХ И ДОПОЛНИТЕЛЬНЫХ МЕСТ ВКЛЮЧЕНО:</t>
  </si>
  <si>
    <t>Проживание</t>
  </si>
  <si>
    <t>-</t>
  </si>
  <si>
    <t>   Все остальные услуги, предоставляемые инфраструктурой Комплекса отдыха, оказываются за дополнительную плату. ​</t>
  </si>
  <si>
    <t>Стоимость путевки за номер в день в пределах расчетного часа, руб., НДС не облагается</t>
  </si>
  <si>
    <t>6 взрослых</t>
  </si>
  <si>
    <t>4 взрослых</t>
  </si>
  <si>
    <t>4-х местный 4-комнатный  с кухней</t>
  </si>
  <si>
    <t>5 взрослых +
1 ребенок до 12 лет</t>
  </si>
  <si>
    <t>3 взрослых +
1 ребенок до 12 лет</t>
  </si>
  <si>
    <t>Коттедж №1,2,3</t>
  </si>
  <si>
    <t xml:space="preserve">2-местный 1-комнатный номер Студио  twin, twin/double </t>
  </si>
  <si>
    <t>2-местный 2-комнатный номер  twin, twin с кухней</t>
  </si>
  <si>
    <t>Коттедж №5,6,7</t>
  </si>
  <si>
    <t>взрослый(е) + 
1 ребенок до 12 лет</t>
  </si>
  <si>
    <t>взрослый(е)</t>
  </si>
  <si>
    <t>2-местный 1-комнатный номер double, twin/double</t>
  </si>
  <si>
    <t>Wi-Fi в общественных зонах, коттеджах и номерах</t>
  </si>
  <si>
    <t>При проживании по путевке не более суток (24 часов) плата взимается за целые сутки независимо от расчетного часа.</t>
  </si>
  <si>
    <t>Детям до 5 лет включительно, проживающим на дополнительном месте бесплатно, предоставляются: проживание и питание. Все остальные услуги оплачиваются дополнительно.</t>
  </si>
  <si>
    <t xml:space="preserve">3-местный 3-комнатный номер "Апартамент" </t>
  </si>
  <si>
    <t xml:space="preserve">Расчетный час: заезд с 18.00 час., выезд в 16.00 час. Продажа путевок на будни от 1 дня, на выходные - не менее 2 дней. Выходные: с 18.00 час пятницы по 16.00 час. воскресенья. Будни с 18.00 час. воскресенья по 16.00 час. пятницы.  </t>
  </si>
  <si>
    <t>При бронировании номера без питания - скидка 15% от стоимости путевки</t>
  </si>
  <si>
    <t>Цены указаны при заезде не менее, чем на 2 суток. В случае заезда на 1 сутки цены возрастают до 25 % в зависимости от сезона.</t>
  </si>
  <si>
    <t>Питание: трехразовое по системе "Шведский стол" в режиме работы Трапезных</t>
  </si>
  <si>
    <t>Пользование тренажерным залом (ежедневно, до 19.00)</t>
  </si>
  <si>
    <r>
      <t>Тариф "</t>
    </r>
    <r>
      <rPr>
        <b/>
        <sz val="10"/>
        <color indexed="17"/>
        <rFont val="Arial"/>
        <family val="2"/>
      </rPr>
      <t>Минимальный</t>
    </r>
    <r>
      <rPr>
        <b/>
        <sz val="10"/>
        <rFont val="Arial"/>
        <family val="2"/>
      </rPr>
      <t>" на путевки в Комплекс отдыха "Бекасово" с 09.01.2019 по 09.06.2019, с 26.08.2019 по 28.12.2019</t>
    </r>
  </si>
  <si>
    <t xml:space="preserve">2-местный 1-комнатный номер  double, twin/double  </t>
  </si>
  <si>
    <r>
      <t xml:space="preserve">Тариф действует: </t>
    </r>
    <r>
      <rPr>
        <b/>
        <sz val="10"/>
        <color indexed="60"/>
        <rFont val="Arial"/>
        <family val="2"/>
      </rPr>
      <t>с 09.01.19 по 09.06.19 и с 26.08.19 по 28.12.19 г.</t>
    </r>
  </si>
  <si>
    <t>За каждое незаселенное основное место в номере (коттедже) взимается оплата в размере до 60% от цены основного  места. При подселении в такой номер на незаселенное основное место взимается оплата в размере не менее 40% от цены основного места.</t>
  </si>
  <si>
    <r>
      <t xml:space="preserve">будни и выходные дни,
</t>
    </r>
    <r>
      <rPr>
        <b/>
        <sz val="10"/>
        <rFont val="Arial"/>
        <family val="2"/>
      </rPr>
      <t>кроме праздничных заездов</t>
    </r>
    <r>
      <rPr>
        <sz val="10"/>
        <rFont val="Arial"/>
        <family val="2"/>
      </rPr>
      <t xml:space="preserve">
</t>
    </r>
    <r>
      <rPr>
        <b/>
        <sz val="10"/>
        <color indexed="60"/>
        <rFont val="Arial"/>
        <family val="2"/>
      </rPr>
      <t>с 09.01.19 по 09.06.19 и 
с 26.08.19 по 28.12.19 г.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</si>
</sst>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0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 indent="1"/>
    </xf>
    <xf numFmtId="0" fontId="47" fillId="0" borderId="0" xfId="0" applyFont="1" applyAlignment="1">
      <alignment horizontal="left" vertical="center" wrapText="1" indent="1"/>
    </xf>
    <xf numFmtId="0" fontId="4" fillId="0" borderId="0" xfId="0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10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 wrapText="1" indent="1"/>
    </xf>
    <xf numFmtId="0" fontId="7" fillId="0" borderId="0" xfId="0" applyFont="1" applyFill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5" zoomScaleNormal="85" zoomScalePageLayoutView="0" workbookViewId="0" topLeftCell="A25">
      <selection activeCell="F5" sqref="F5"/>
    </sheetView>
  </sheetViews>
  <sheetFormatPr defaultColWidth="9.00390625" defaultRowHeight="12.75"/>
  <cols>
    <col min="1" max="1" width="3.875" style="1" customWidth="1"/>
    <col min="2" max="2" width="68.375" style="1" customWidth="1"/>
    <col min="3" max="3" width="19.00390625" style="10" customWidth="1"/>
    <col min="4" max="4" width="19.00390625" style="1" customWidth="1"/>
    <col min="5" max="16384" width="9.125" style="1" customWidth="1"/>
  </cols>
  <sheetData>
    <row r="1" spans="1:2" ht="15.75" customHeight="1">
      <c r="A1" s="25"/>
      <c r="B1" s="5"/>
    </row>
    <row r="2" spans="1:4" ht="16.5" customHeight="1">
      <c r="A2" s="3"/>
      <c r="B2" s="13" t="s">
        <v>45</v>
      </c>
      <c r="C2" s="19"/>
      <c r="D2" s="15"/>
    </row>
    <row r="3" spans="1:4" ht="15.75">
      <c r="A3" s="6"/>
      <c r="B3" s="20"/>
      <c r="C3" s="19"/>
      <c r="D3" s="15"/>
    </row>
    <row r="4" spans="1:4" s="2" customFormat="1" ht="44.25" customHeight="1">
      <c r="A4" s="7"/>
      <c r="B4" s="40" t="s">
        <v>0</v>
      </c>
      <c r="C4" s="39" t="s">
        <v>23</v>
      </c>
      <c r="D4" s="39"/>
    </row>
    <row r="5" spans="1:4" s="2" customFormat="1" ht="51.75" customHeight="1">
      <c r="A5" s="7"/>
      <c r="B5" s="40"/>
      <c r="C5" s="42" t="s">
        <v>49</v>
      </c>
      <c r="D5" s="42"/>
    </row>
    <row r="6" spans="1:4" s="2" customFormat="1" ht="33" customHeight="1">
      <c r="A6" s="7"/>
      <c r="B6" s="40"/>
      <c r="C6" s="12" t="s">
        <v>33</v>
      </c>
      <c r="D6" s="12" t="s">
        <v>34</v>
      </c>
    </row>
    <row r="7" spans="1:4" ht="19.5">
      <c r="A7" s="9"/>
      <c r="B7" s="26" t="s">
        <v>17</v>
      </c>
      <c r="C7" s="26"/>
      <c r="D7" s="26"/>
    </row>
    <row r="8" spans="1:4" ht="15" customHeight="1">
      <c r="A8" s="9"/>
      <c r="B8" s="21" t="s">
        <v>1</v>
      </c>
      <c r="C8" s="28" t="s">
        <v>21</v>
      </c>
      <c r="D8" s="33">
        <v>3300</v>
      </c>
    </row>
    <row r="9" spans="1:4" ht="15.75" customHeight="1">
      <c r="A9" s="9"/>
      <c r="B9" s="22" t="s">
        <v>35</v>
      </c>
      <c r="C9" s="33">
        <f>D9/2*1.85</f>
        <v>4625</v>
      </c>
      <c r="D9" s="33">
        <f>2500*2</f>
        <v>5000</v>
      </c>
    </row>
    <row r="10" spans="1:4" ht="15.75">
      <c r="A10" s="8"/>
      <c r="B10" s="22" t="s">
        <v>30</v>
      </c>
      <c r="C10" s="33">
        <f>D10/2*1.85</f>
        <v>5920</v>
      </c>
      <c r="D10" s="33">
        <f>3200*2</f>
        <v>6400</v>
      </c>
    </row>
    <row r="11" spans="1:4" ht="15.75" customHeight="1">
      <c r="A11" s="9"/>
      <c r="B11" s="22" t="s">
        <v>31</v>
      </c>
      <c r="C11" s="33">
        <f>D11/2*1.85</f>
        <v>5920</v>
      </c>
      <c r="D11" s="33">
        <f>3200*2</f>
        <v>6400</v>
      </c>
    </row>
    <row r="12" spans="1:4" ht="15.75" customHeight="1">
      <c r="A12" s="9"/>
      <c r="B12" s="22" t="s">
        <v>39</v>
      </c>
      <c r="C12" s="33">
        <f>D12/3*2.85</f>
        <v>9120</v>
      </c>
      <c r="D12" s="33">
        <f>3200*3</f>
        <v>9600</v>
      </c>
    </row>
    <row r="13" spans="1:4" ht="15.75">
      <c r="A13" s="8"/>
      <c r="B13" s="26" t="s">
        <v>3</v>
      </c>
      <c r="C13" s="26"/>
      <c r="D13" s="26"/>
    </row>
    <row r="14" spans="1:4" ht="15.75">
      <c r="A14" s="8"/>
      <c r="B14" s="21" t="s">
        <v>1</v>
      </c>
      <c r="C14" s="28" t="s">
        <v>21</v>
      </c>
      <c r="D14" s="33">
        <v>3300</v>
      </c>
    </row>
    <row r="15" spans="1:4" ht="15.75">
      <c r="A15" s="8"/>
      <c r="B15" s="22" t="s">
        <v>10</v>
      </c>
      <c r="C15" s="33">
        <f>D15/2*1.85</f>
        <v>4625</v>
      </c>
      <c r="D15" s="33">
        <f>2500*2</f>
        <v>5000</v>
      </c>
    </row>
    <row r="16" spans="1:4" ht="15.75">
      <c r="A16" s="8"/>
      <c r="B16" s="21" t="s">
        <v>8</v>
      </c>
      <c r="C16" s="33">
        <f>D16/2*1.85</f>
        <v>4625</v>
      </c>
      <c r="D16" s="33">
        <f>2500*2</f>
        <v>5000</v>
      </c>
    </row>
    <row r="17" spans="1:4" ht="15.75">
      <c r="A17" s="8"/>
      <c r="B17" s="22" t="s">
        <v>9</v>
      </c>
      <c r="C17" s="33">
        <f>D17/2*1.85</f>
        <v>5180</v>
      </c>
      <c r="D17" s="33">
        <f>2800*2</f>
        <v>5600</v>
      </c>
    </row>
    <row r="18" spans="1:4" ht="15.75">
      <c r="A18" s="8"/>
      <c r="B18" s="22" t="s">
        <v>4</v>
      </c>
      <c r="C18" s="33">
        <f>D18/2*1.85</f>
        <v>6475</v>
      </c>
      <c r="D18" s="33">
        <f>3500*2</f>
        <v>7000</v>
      </c>
    </row>
    <row r="19" spans="1:4" ht="15.75">
      <c r="A19" s="8"/>
      <c r="B19" s="22" t="s">
        <v>5</v>
      </c>
      <c r="C19" s="33">
        <f>D19/4*3.85</f>
        <v>13475</v>
      </c>
      <c r="D19" s="33">
        <f>3500*4</f>
        <v>14000</v>
      </c>
    </row>
    <row r="20" spans="1:4" ht="15.75">
      <c r="A20" s="8"/>
      <c r="B20" s="26" t="s">
        <v>16</v>
      </c>
      <c r="C20" s="26"/>
      <c r="D20" s="26"/>
    </row>
    <row r="21" spans="1:4" ht="15.75">
      <c r="A21" s="8"/>
      <c r="B21" s="22" t="s">
        <v>46</v>
      </c>
      <c r="C21" s="33">
        <f>D21/2*1.85</f>
        <v>4625</v>
      </c>
      <c r="D21" s="33">
        <f>2500*2</f>
        <v>5000</v>
      </c>
    </row>
    <row r="22" spans="1:4" ht="15.75">
      <c r="A22" s="8"/>
      <c r="B22" s="22" t="s">
        <v>11</v>
      </c>
      <c r="C22" s="33">
        <f>D22/2*1.85</f>
        <v>5920</v>
      </c>
      <c r="D22" s="33">
        <f>3200*2</f>
        <v>6400</v>
      </c>
    </row>
    <row r="23" spans="1:4" ht="15.75">
      <c r="A23" s="8"/>
      <c r="B23" s="22" t="s">
        <v>2</v>
      </c>
      <c r="C23" s="33">
        <f>D23/3*2.85</f>
        <v>9975</v>
      </c>
      <c r="D23" s="33">
        <f>3500*3</f>
        <v>10500</v>
      </c>
    </row>
    <row r="24" spans="1:4" ht="27" customHeight="1">
      <c r="A24" s="8"/>
      <c r="B24" s="26" t="s">
        <v>29</v>
      </c>
      <c r="C24" s="29" t="s">
        <v>27</v>
      </c>
      <c r="D24" s="27" t="s">
        <v>24</v>
      </c>
    </row>
    <row r="25" spans="1:4" ht="15.75">
      <c r="A25" s="8"/>
      <c r="B25" s="23" t="s">
        <v>7</v>
      </c>
      <c r="C25" s="33">
        <f>D25/6*5.85</f>
        <v>19305</v>
      </c>
      <c r="D25" s="33">
        <f>3300*6</f>
        <v>19800</v>
      </c>
    </row>
    <row r="26" spans="1:4" ht="25.5">
      <c r="A26" s="8"/>
      <c r="B26" s="26" t="s">
        <v>32</v>
      </c>
      <c r="C26" s="29" t="s">
        <v>27</v>
      </c>
      <c r="D26" s="27" t="s">
        <v>24</v>
      </c>
    </row>
    <row r="27" spans="1:4" ht="15.75">
      <c r="A27" s="8"/>
      <c r="B27" s="23" t="s">
        <v>7</v>
      </c>
      <c r="C27" s="33">
        <f>D27/6*5.85</f>
        <v>19305</v>
      </c>
      <c r="D27" s="33">
        <f>3300*6</f>
        <v>19800</v>
      </c>
    </row>
    <row r="28" spans="1:4" ht="27.75" customHeight="1">
      <c r="A28" s="8"/>
      <c r="B28" s="26" t="s">
        <v>6</v>
      </c>
      <c r="C28" s="29" t="s">
        <v>28</v>
      </c>
      <c r="D28" s="27" t="s">
        <v>25</v>
      </c>
    </row>
    <row r="29" spans="1:4" ht="15.75">
      <c r="A29" s="4"/>
      <c r="B29" s="30" t="s">
        <v>26</v>
      </c>
      <c r="C29" s="33">
        <f>D29/4*3.85</f>
        <v>12705</v>
      </c>
      <c r="D29" s="33">
        <f>3300*4</f>
        <v>13200</v>
      </c>
    </row>
    <row r="30" spans="1:4" s="5" customFormat="1" ht="15" customHeight="1">
      <c r="A30" s="11"/>
      <c r="B30" s="24" t="s">
        <v>14</v>
      </c>
      <c r="C30" s="41" t="s">
        <v>15</v>
      </c>
      <c r="D30" s="41"/>
    </row>
    <row r="31" spans="1:4" s="5" customFormat="1" ht="15" customHeight="1">
      <c r="A31" s="11"/>
      <c r="B31" s="24" t="s">
        <v>12</v>
      </c>
      <c r="C31" s="41">
        <v>1000</v>
      </c>
      <c r="D31" s="41"/>
    </row>
    <row r="32" spans="1:4" s="5" customFormat="1" ht="15.75">
      <c r="A32" s="11"/>
      <c r="B32" s="24" t="s">
        <v>13</v>
      </c>
      <c r="C32" s="41">
        <v>1700</v>
      </c>
      <c r="D32" s="41"/>
    </row>
    <row r="33" spans="1:4" s="5" customFormat="1" ht="24.75" customHeight="1">
      <c r="A33" s="1"/>
      <c r="B33" s="15" t="s">
        <v>18</v>
      </c>
      <c r="C33" s="14"/>
      <c r="D33" s="14"/>
    </row>
    <row r="34" spans="1:4" s="5" customFormat="1" ht="24.75" customHeight="1">
      <c r="A34" s="1"/>
      <c r="B34" s="32" t="s">
        <v>47</v>
      </c>
      <c r="C34" s="14"/>
      <c r="D34" s="14"/>
    </row>
    <row r="35" spans="1:6" ht="31.5" customHeight="1">
      <c r="A35" s="18" t="s">
        <v>21</v>
      </c>
      <c r="B35" s="35" t="s">
        <v>40</v>
      </c>
      <c r="C35" s="36"/>
      <c r="D35" s="36"/>
      <c r="E35" s="35"/>
      <c r="F35" s="36"/>
    </row>
    <row r="36" spans="1:6" ht="15.75" customHeight="1">
      <c r="A36" s="18" t="s">
        <v>21</v>
      </c>
      <c r="B36" s="35" t="s">
        <v>41</v>
      </c>
      <c r="C36" s="36"/>
      <c r="D36" s="36"/>
      <c r="E36" s="35"/>
      <c r="F36" s="36"/>
    </row>
    <row r="37" spans="1:6" ht="39.75" customHeight="1">
      <c r="A37" s="18" t="s">
        <v>21</v>
      </c>
      <c r="B37" s="35" t="s">
        <v>48</v>
      </c>
      <c r="C37" s="36"/>
      <c r="D37" s="36"/>
      <c r="E37" s="35"/>
      <c r="F37" s="36"/>
    </row>
    <row r="38" spans="1:4" ht="30" customHeight="1">
      <c r="A38" s="18" t="s">
        <v>21</v>
      </c>
      <c r="B38" s="35" t="s">
        <v>38</v>
      </c>
      <c r="C38" s="36"/>
      <c r="D38" s="36"/>
    </row>
    <row r="39" spans="1:5" ht="27.75" customHeight="1">
      <c r="A39" s="18" t="s">
        <v>21</v>
      </c>
      <c r="B39" s="35" t="s">
        <v>42</v>
      </c>
      <c r="C39" s="36"/>
      <c r="D39" s="36"/>
      <c r="E39" s="34"/>
    </row>
    <row r="40" spans="1:4" ht="25.5" customHeight="1">
      <c r="A40" s="18" t="s">
        <v>21</v>
      </c>
      <c r="B40" s="35" t="s">
        <v>37</v>
      </c>
      <c r="C40" s="36"/>
      <c r="D40" s="36"/>
    </row>
    <row r="41" spans="2:4" ht="15" customHeight="1">
      <c r="B41" s="38" t="s">
        <v>19</v>
      </c>
      <c r="C41" s="38"/>
      <c r="D41" s="38"/>
    </row>
    <row r="42" spans="1:4" ht="15" customHeight="1">
      <c r="A42" s="18" t="s">
        <v>21</v>
      </c>
      <c r="B42" s="17" t="s">
        <v>20</v>
      </c>
      <c r="D42" s="16"/>
    </row>
    <row r="43" spans="1:2" ht="29.25" customHeight="1">
      <c r="A43" s="18" t="s">
        <v>21</v>
      </c>
      <c r="B43" s="17" t="s">
        <v>43</v>
      </c>
    </row>
    <row r="44" spans="1:5" ht="15.75">
      <c r="A44" s="18" t="s">
        <v>21</v>
      </c>
      <c r="B44" s="17" t="s">
        <v>44</v>
      </c>
      <c r="C44" s="17"/>
      <c r="D44" s="17"/>
      <c r="E44" s="31"/>
    </row>
    <row r="45" spans="1:4" ht="15.75">
      <c r="A45" s="18" t="s">
        <v>21</v>
      </c>
      <c r="B45" s="17" t="s">
        <v>36</v>
      </c>
      <c r="C45" s="17"/>
      <c r="D45" s="17"/>
    </row>
    <row r="46" ht="9.75" customHeight="1"/>
    <row r="47" spans="2:4" ht="29.25" customHeight="1">
      <c r="B47" s="37" t="s">
        <v>22</v>
      </c>
      <c r="C47" s="37"/>
      <c r="D47" s="37"/>
    </row>
  </sheetData>
  <sheetProtection/>
  <mergeCells count="17">
    <mergeCell ref="C32:D32"/>
    <mergeCell ref="B47:D47"/>
    <mergeCell ref="B35:D35"/>
    <mergeCell ref="B37:D37"/>
    <mergeCell ref="B36:D36"/>
    <mergeCell ref="B41:D41"/>
    <mergeCell ref="C4:D4"/>
    <mergeCell ref="B4:B6"/>
    <mergeCell ref="C30:D30"/>
    <mergeCell ref="C31:D31"/>
    <mergeCell ref="C5:D5"/>
    <mergeCell ref="E37:F37"/>
    <mergeCell ref="E35:F35"/>
    <mergeCell ref="E36:F36"/>
    <mergeCell ref="B38:D38"/>
    <mergeCell ref="B40:D40"/>
    <mergeCell ref="B39:D39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2017-05-03T11:07:04Z</cp:lastPrinted>
  <dcterms:created xsi:type="dcterms:W3CDTF">2006-08-01T08:11:15Z</dcterms:created>
  <dcterms:modified xsi:type="dcterms:W3CDTF">2018-10-26T08:05:04Z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